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<sst xmlns="http://schemas.openxmlformats.org/spreadsheetml/2006/main" count="43" uniqueCount="31">
  <si>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</si>
  <si>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</si>
  <si>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</si>
  <si>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云南警官学院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</si>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</sst>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仿宋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11" fillId="2" borderId="11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/>
    </xf>
    <xf numFmtId="176" fontId="8" fillId="0" borderId="1" xfId="8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3"/>
  <sheetViews>
    <sheetView tabSelected="1" zoomScale="85" zoomScaleNormal="85" workbookViewId="0">
      <selection activeCell="F11" sqref="F11"/>
    </sheetView>
  </sheetViews>
  <sheetFormatPr defaultColWidth="9" defaultRowHeight="15"/>
  <cols>
    <col min="1" max="1" width="6.25454545454545" style="3" customWidth="1"/>
    <col min="2" max="2" width="5.12727272727273" style="3" customWidth="1"/>
    <col min="3" max="4" width="9.75454545454545" style="3" customWidth="1"/>
    <col min="5" max="5" width="9.12727272727273" style="3" customWidth="1"/>
    <col min="6" max="6" width="10.0909090909091" style="3" customWidth="1"/>
    <col min="7" max="11" width="6.75454545454545" style="3" customWidth="1"/>
    <col min="12" max="12" width="8.5" style="3" customWidth="1"/>
    <col min="13" max="13" width="7.87272727272727" style="3" customWidth="1"/>
    <col min="14" max="14" width="10.0909090909091" style="4" customWidth="1"/>
    <col min="15" max="15" width="11.9090909090909" style="3" customWidth="1"/>
    <col min="16" max="16" width="9.12727272727273" style="3" customWidth="1"/>
    <col min="17" max="17" width="14" style="3"/>
    <col min="18" max="18" width="11.5454545454545" style="3" customWidth="1"/>
    <col min="19" max="19" width="7.37272727272727" style="3" customWidth="1"/>
    <col min="20" max="20" width="14.1818181818182" style="3" customWidth="1"/>
    <col min="21" max="21" width="6.7545454545454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5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6"/>
      <c r="U2" s="37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6"/>
      <c r="U3" s="37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7"/>
      <c r="O4" s="28"/>
      <c r="P4" s="29" t="s">
        <v>11</v>
      </c>
      <c r="Q4" s="10" t="s">
        <v>12</v>
      </c>
      <c r="R4" s="11" t="s">
        <v>13</v>
      </c>
      <c r="S4" s="38"/>
      <c r="T4" s="39" t="s">
        <v>14</v>
      </c>
      <c r="U4" s="38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30" t="s">
        <v>17</v>
      </c>
      <c r="K5" s="31"/>
      <c r="L5" s="32" t="s">
        <v>18</v>
      </c>
      <c r="M5" s="32"/>
      <c r="N5" s="33" t="s">
        <v>19</v>
      </c>
      <c r="O5" s="33"/>
      <c r="P5" s="29"/>
      <c r="Q5" s="10"/>
      <c r="R5" s="17"/>
      <c r="S5" s="40"/>
      <c r="T5" s="41"/>
      <c r="U5" s="40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9"/>
      <c r="Q6" s="10"/>
      <c r="R6" s="16" t="s">
        <v>20</v>
      </c>
      <c r="S6" s="42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1137665520.79/10000</f>
        <v>113766.552079</v>
      </c>
      <c r="D8" s="21">
        <v>147830.252079</v>
      </c>
      <c r="E8" s="22">
        <f>97692049.72/10000</f>
        <v>9769.204972</v>
      </c>
      <c r="F8" s="23">
        <v>127915.22</v>
      </c>
      <c r="G8" s="20">
        <f>952980599.39/10000</f>
        <v>95298.059939</v>
      </c>
      <c r="H8" s="20">
        <v>68798.25</v>
      </c>
      <c r="I8" s="34">
        <v>86044.45</v>
      </c>
      <c r="J8" s="20">
        <v>463.47</v>
      </c>
      <c r="K8" s="34">
        <v>45.52</v>
      </c>
      <c r="L8" s="20">
        <v>300</v>
      </c>
      <c r="M8" s="20">
        <v>200</v>
      </c>
      <c r="N8" s="35">
        <f>F8-H8-J8-L8</f>
        <v>58353.5</v>
      </c>
      <c r="O8" s="35">
        <f>G8-I8-K8-M8</f>
        <v>9008.089939</v>
      </c>
      <c r="P8" s="36">
        <v>0</v>
      </c>
      <c r="Q8" s="36">
        <v>6908.712884</v>
      </c>
      <c r="R8" s="36">
        <v>3210.85</v>
      </c>
      <c r="S8" s="36">
        <v>1764.31</v>
      </c>
      <c r="T8" s="36">
        <f>D8-E8-F8-P8-Q8-R8</f>
        <v>26.2642229999906</v>
      </c>
      <c r="U8" s="36">
        <f>C8-E8-G8-P8-Q8-S8</f>
        <v>26.2642840000103</v>
      </c>
    </row>
    <row r="9" s="1" customFormat="1" ht="35" customHeight="1" spans="1:21">
      <c r="A9" s="24" t="s">
        <v>30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19.9" customHeight="1" spans="14:14">
      <c r="N150" s="4"/>
    </row>
    <row r="151" s="3" customFormat="1" ht="19.9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2024-09-03T02:05:54Z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2C87FC85C15D4E7B8D542E93E5177932_12</vt:lpwstr>
  </property>
</Properties>
</file>